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<sst xmlns="http://schemas.openxmlformats.org/spreadsheetml/2006/main" count="134" uniqueCount="75">
  <si>
    <t>1.</t>
  </si>
  <si>
    <t xml:space="preserve">                                     Ф И Н А Н С О В     И З В Е Ш Т А Ј</t>
  </si>
  <si>
    <t>Вкупно приходи:</t>
  </si>
  <si>
    <t>2.</t>
  </si>
  <si>
    <t>Вкупно расходи:</t>
  </si>
  <si>
    <t>основни плати</t>
  </si>
  <si>
    <t>‒</t>
  </si>
  <si>
    <t>персонален данок</t>
  </si>
  <si>
    <t>вк.плати и надоместоци</t>
  </si>
  <si>
    <t>придонеси за соц.осигурување</t>
  </si>
  <si>
    <t>електрична енергија</t>
  </si>
  <si>
    <t>вода и канализација</t>
  </si>
  <si>
    <t>дрва</t>
  </si>
  <si>
    <t>за пошта</t>
  </si>
  <si>
    <t>за телефон</t>
  </si>
  <si>
    <t>вкупно комунални услуги</t>
  </si>
  <si>
    <t>канцелариски материјал</t>
  </si>
  <si>
    <t>списанија</t>
  </si>
  <si>
    <t>прехрамбени продукти</t>
  </si>
  <si>
    <t>училишен материјал</t>
  </si>
  <si>
    <t>средства за хигиена</t>
  </si>
  <si>
    <t>ситен инвентар</t>
  </si>
  <si>
    <t>вкупно ситен инвентар и др.материјали</t>
  </si>
  <si>
    <t>одржување на згради</t>
  </si>
  <si>
    <t>поправка на софтвер</t>
  </si>
  <si>
    <t>вкупно тековно одржување</t>
  </si>
  <si>
    <t>за осигурување на имот</t>
  </si>
  <si>
    <t>превоз на ученици</t>
  </si>
  <si>
    <t>др.договорни услуги</t>
  </si>
  <si>
    <t>вкупно договорни услуги</t>
  </si>
  <si>
    <t>трошоци за репрезентација</t>
  </si>
  <si>
    <t>за огласи</t>
  </si>
  <si>
    <t>вкупно тековни расходи</t>
  </si>
  <si>
    <t xml:space="preserve">   И З Р А Б О Т И Л </t>
  </si>
  <si>
    <t>патни расходи</t>
  </si>
  <si>
    <t>наст.образ.помагала</t>
  </si>
  <si>
    <t>др.материјали</t>
  </si>
  <si>
    <t>др.финан.услуги</t>
  </si>
  <si>
    <t>правни услуги</t>
  </si>
  <si>
    <t>дополнителни активности</t>
  </si>
  <si>
    <t>др.оперативни расходи</t>
  </si>
  <si>
    <t>за пензионирање</t>
  </si>
  <si>
    <t>др.трансфери</t>
  </si>
  <si>
    <t>вкупно Разни Трансфери</t>
  </si>
  <si>
    <t>Се вкупно</t>
  </si>
  <si>
    <t>Андоновски Горан</t>
  </si>
  <si>
    <t>материјали за поправки</t>
  </si>
  <si>
    <t>одржување на др.градби</t>
  </si>
  <si>
    <t>одржување на др.опрема</t>
  </si>
  <si>
    <t>одрж.на зелени површини</t>
  </si>
  <si>
    <t>др.здравс.услуги</t>
  </si>
  <si>
    <t>Др.административни материјали</t>
  </si>
  <si>
    <t>Др.матер.за специјална намена</t>
  </si>
  <si>
    <t>Дезинфекција дезинсекција</t>
  </si>
  <si>
    <t>Поправка и одржување на машини</t>
  </si>
  <si>
    <t>Примарна здравствена заштита</t>
  </si>
  <si>
    <t>Семинари</t>
  </si>
  <si>
    <t>течни горива</t>
  </si>
  <si>
    <t>Консул.здравствена заштита</t>
  </si>
  <si>
    <t>Членарина</t>
  </si>
  <si>
    <t>конто</t>
  </si>
  <si>
    <t>патувања во земјата</t>
  </si>
  <si>
    <t>др.трошоци за комуникација</t>
  </si>
  <si>
    <t>услуги за вонуч. образ.активности</t>
  </si>
  <si>
    <t>Работни униформи</t>
  </si>
  <si>
    <t>Поправки и одрж.на мебел</t>
  </si>
  <si>
    <t>Надзор над одрж.на изградбата</t>
  </si>
  <si>
    <t>Обувки</t>
  </si>
  <si>
    <t>Др.медицински материјали</t>
  </si>
  <si>
    <t>Др.материјали за греење</t>
  </si>
  <si>
    <t>Горива и масла</t>
  </si>
  <si>
    <t>Испитув.на квалитет на воздухот</t>
  </si>
  <si>
    <t>Консултантски услуги</t>
  </si>
  <si>
    <t xml:space="preserve">                            за OОУ " Димче Габерот " Демир Капија на сметка 903 за 2022 год.</t>
  </si>
  <si>
    <t>Инструктори на кратки курсеви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</si>
</sst>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33" fillId="0" borderId="13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3" fontId="3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53">
      <selection activeCell="F64" sqref="F64"/>
    </sheetView>
  </sheetViews>
  <sheetFormatPr defaultColWidth="9.140625" defaultRowHeight="15"/>
  <cols>
    <col min="1" max="1" width="3.00390625" style="0" customWidth="1"/>
    <col min="2" max="2" width="17.140625" style="0" customWidth="1"/>
    <col min="4" max="4" width="9.7109375" style="0" customWidth="1"/>
    <col min="6" max="6" width="10.140625" style="0" bestFit="1" customWidth="1"/>
    <col min="8" max="8" width="10.140625" style="0" bestFit="1" customWidth="1"/>
  </cols>
  <sheetData>
    <row r="1" ht="18.75">
      <c r="B1" s="1" t="s">
        <v>1</v>
      </c>
    </row>
    <row r="2" ht="15">
      <c r="B2" t="s">
        <v>73</v>
      </c>
    </row>
    <row r="4" spans="1:8" ht="15">
      <c r="A4" s="27" t="s">
        <v>0</v>
      </c>
      <c r="B4" s="16" t="s">
        <v>2</v>
      </c>
      <c r="C4" s="16"/>
      <c r="D4" s="16"/>
      <c r="E4" s="16"/>
      <c r="F4" s="16"/>
      <c r="G4" s="16"/>
      <c r="H4" s="21">
        <f>F73</f>
        <v>35530016</v>
      </c>
    </row>
    <row r="5" spans="1:8" ht="15">
      <c r="A5" s="27" t="s">
        <v>3</v>
      </c>
      <c r="B5" s="16" t="s">
        <v>4</v>
      </c>
      <c r="C5" s="16"/>
      <c r="D5" s="16"/>
      <c r="E5" s="26" t="s">
        <v>60</v>
      </c>
      <c r="F5" s="16"/>
      <c r="G5" s="16"/>
      <c r="H5" s="28">
        <f>H4</f>
        <v>35530016</v>
      </c>
    </row>
    <row r="6" spans="1:6" ht="15">
      <c r="A6" s="14" t="s">
        <v>6</v>
      </c>
      <c r="B6" s="12" t="s">
        <v>5</v>
      </c>
      <c r="C6" s="12"/>
      <c r="D6" s="12"/>
      <c r="E6" s="23">
        <v>401130</v>
      </c>
      <c r="F6" s="7">
        <v>17601853</v>
      </c>
    </row>
    <row r="7" spans="1:6" ht="15">
      <c r="A7" s="14" t="s">
        <v>6</v>
      </c>
      <c r="B7" s="15" t="s">
        <v>7</v>
      </c>
      <c r="C7" s="12"/>
      <c r="D7" s="12"/>
      <c r="E7" s="23">
        <v>401310</v>
      </c>
      <c r="F7" s="20">
        <v>1296634</v>
      </c>
    </row>
    <row r="8" spans="1:6" ht="15">
      <c r="A8" s="14" t="s">
        <v>6</v>
      </c>
      <c r="B8" s="16" t="s">
        <v>8</v>
      </c>
      <c r="C8" s="12"/>
      <c r="D8" s="12"/>
      <c r="E8" s="26">
        <v>401</v>
      </c>
      <c r="F8" s="21">
        <f>SUM(F6:F7)</f>
        <v>18898487</v>
      </c>
    </row>
    <row r="9" spans="1:6" ht="15">
      <c r="A9" s="14" t="s">
        <v>6</v>
      </c>
      <c r="B9" s="16" t="s">
        <v>9</v>
      </c>
      <c r="C9" s="12"/>
      <c r="D9" s="12"/>
      <c r="E9" s="26">
        <v>402</v>
      </c>
      <c r="F9" s="21">
        <v>7349434</v>
      </c>
    </row>
    <row r="10" spans="1:6" ht="15">
      <c r="A10" s="14" t="s">
        <v>6</v>
      </c>
      <c r="B10" s="18" t="s">
        <v>61</v>
      </c>
      <c r="C10" s="18"/>
      <c r="D10" s="18"/>
      <c r="E10" s="25">
        <v>420120</v>
      </c>
      <c r="F10" s="22">
        <v>8490</v>
      </c>
    </row>
    <row r="11" spans="1:6" ht="15">
      <c r="A11" s="14" t="s">
        <v>6</v>
      </c>
      <c r="B11" s="16" t="s">
        <v>34</v>
      </c>
      <c r="C11" s="12"/>
      <c r="D11" s="12"/>
      <c r="E11" s="26">
        <v>420</v>
      </c>
      <c r="F11" s="21">
        <f>SUM(F10:F10)</f>
        <v>8490</v>
      </c>
    </row>
    <row r="12" spans="1:6" ht="15">
      <c r="A12" s="14" t="s">
        <v>6</v>
      </c>
      <c r="B12" s="12" t="s">
        <v>10</v>
      </c>
      <c r="C12" s="12"/>
      <c r="D12" s="12"/>
      <c r="E12" s="23">
        <v>421110</v>
      </c>
      <c r="F12" s="20">
        <v>657326</v>
      </c>
    </row>
    <row r="13" spans="1:6" ht="15">
      <c r="A13" s="14" t="s">
        <v>6</v>
      </c>
      <c r="B13" s="12" t="s">
        <v>11</v>
      </c>
      <c r="C13" s="12"/>
      <c r="D13" s="12"/>
      <c r="E13" s="23">
        <v>421120</v>
      </c>
      <c r="F13" s="20">
        <v>554876</v>
      </c>
    </row>
    <row r="14" spans="1:6" ht="15">
      <c r="A14" s="14" t="s">
        <v>6</v>
      </c>
      <c r="B14" s="12" t="s">
        <v>12</v>
      </c>
      <c r="C14" s="12"/>
      <c r="D14" s="12"/>
      <c r="E14" s="23">
        <v>421220</v>
      </c>
      <c r="F14" s="20">
        <v>244154</v>
      </c>
    </row>
    <row r="15" spans="1:6" ht="15">
      <c r="A15" s="14" t="s">
        <v>6</v>
      </c>
      <c r="B15" s="12" t="s">
        <v>57</v>
      </c>
      <c r="C15" s="12"/>
      <c r="D15" s="12"/>
      <c r="E15" s="23">
        <v>421240</v>
      </c>
      <c r="F15" s="20">
        <v>11858</v>
      </c>
    </row>
    <row r="16" spans="1:6" ht="15">
      <c r="A16" s="14" t="s">
        <v>6</v>
      </c>
      <c r="B16" s="12" t="s">
        <v>69</v>
      </c>
      <c r="C16" s="12"/>
      <c r="D16" s="12"/>
      <c r="E16" s="23">
        <v>421290</v>
      </c>
      <c r="F16" s="20">
        <v>174038</v>
      </c>
    </row>
    <row r="17" spans="1:6" ht="15">
      <c r="A17" s="14" t="s">
        <v>6</v>
      </c>
      <c r="B17" s="12" t="s">
        <v>13</v>
      </c>
      <c r="C17" s="12"/>
      <c r="D17" s="12"/>
      <c r="E17" s="23">
        <v>421310</v>
      </c>
      <c r="F17" s="20">
        <v>6443</v>
      </c>
    </row>
    <row r="18" spans="1:6" ht="15">
      <c r="A18" s="14" t="s">
        <v>6</v>
      </c>
      <c r="B18" s="12" t="s">
        <v>14</v>
      </c>
      <c r="C18" s="12"/>
      <c r="D18" s="12"/>
      <c r="E18" s="23">
        <v>421320</v>
      </c>
      <c r="F18" s="20">
        <v>95168</v>
      </c>
    </row>
    <row r="19" spans="1:6" ht="15">
      <c r="A19" s="14" t="s">
        <v>6</v>
      </c>
      <c r="B19" s="12" t="s">
        <v>62</v>
      </c>
      <c r="C19" s="12"/>
      <c r="D19" s="12"/>
      <c r="E19" s="23">
        <v>421390</v>
      </c>
      <c r="F19" s="20">
        <v>12991</v>
      </c>
    </row>
    <row r="20" spans="1:6" ht="15">
      <c r="A20" s="14" t="s">
        <v>6</v>
      </c>
      <c r="B20" s="12" t="s">
        <v>70</v>
      </c>
      <c r="C20" s="12"/>
      <c r="D20" s="12"/>
      <c r="E20" s="23">
        <v>421410</v>
      </c>
      <c r="F20" s="20"/>
    </row>
    <row r="21" spans="1:6" ht="15">
      <c r="A21" s="14" t="s">
        <v>6</v>
      </c>
      <c r="B21" s="16" t="s">
        <v>15</v>
      </c>
      <c r="C21" s="12"/>
      <c r="D21" s="12"/>
      <c r="E21" s="26">
        <v>421</v>
      </c>
      <c r="F21" s="21">
        <f>SUM(F12:F20)</f>
        <v>1756854</v>
      </c>
    </row>
    <row r="22" spans="1:6" ht="15">
      <c r="A22" s="14" t="s">
        <v>6</v>
      </c>
      <c r="B22" s="12" t="s">
        <v>16</v>
      </c>
      <c r="C22" s="12"/>
      <c r="D22" s="12"/>
      <c r="E22" s="23">
        <v>423110</v>
      </c>
      <c r="F22" s="20">
        <v>126018</v>
      </c>
    </row>
    <row r="23" spans="1:6" ht="15">
      <c r="A23" s="14" t="s">
        <v>6</v>
      </c>
      <c r="B23" s="12" t="s">
        <v>17</v>
      </c>
      <c r="C23" s="12"/>
      <c r="D23" s="12"/>
      <c r="E23" s="23">
        <v>423120</v>
      </c>
      <c r="F23" s="20">
        <v>12375</v>
      </c>
    </row>
    <row r="24" spans="1:6" ht="15">
      <c r="A24" s="14" t="s">
        <v>6</v>
      </c>
      <c r="B24" s="12" t="s">
        <v>51</v>
      </c>
      <c r="C24" s="12"/>
      <c r="D24" s="12"/>
      <c r="E24" s="23">
        <v>423190</v>
      </c>
      <c r="F24" s="20">
        <v>4456</v>
      </c>
    </row>
    <row r="25" spans="1:6" ht="15">
      <c r="A25" s="14" t="s">
        <v>6</v>
      </c>
      <c r="B25" s="12" t="s">
        <v>64</v>
      </c>
      <c r="C25" s="12"/>
      <c r="D25" s="12"/>
      <c r="E25" s="23">
        <v>423310</v>
      </c>
      <c r="F25" s="20"/>
    </row>
    <row r="26" spans="1:6" ht="15">
      <c r="A26" s="14" t="s">
        <v>6</v>
      </c>
      <c r="B26" s="12" t="s">
        <v>67</v>
      </c>
      <c r="C26" s="12"/>
      <c r="D26" s="12"/>
      <c r="E26" s="23">
        <v>423320</v>
      </c>
      <c r="F26" s="20"/>
    </row>
    <row r="27" spans="1:6" ht="15">
      <c r="A27" s="14" t="s">
        <v>6</v>
      </c>
      <c r="B27" s="12" t="s">
        <v>18</v>
      </c>
      <c r="C27" s="12"/>
      <c r="D27" s="12"/>
      <c r="E27" s="23">
        <v>423410</v>
      </c>
      <c r="F27" s="20">
        <v>27960</v>
      </c>
    </row>
    <row r="28" spans="1:6" ht="15">
      <c r="A28" s="14" t="s">
        <v>6</v>
      </c>
      <c r="B28" s="12" t="s">
        <v>68</v>
      </c>
      <c r="C28" s="12"/>
      <c r="D28" s="12"/>
      <c r="E28" s="23">
        <v>423590</v>
      </c>
      <c r="F28" s="20"/>
    </row>
    <row r="29" spans="1:6" ht="15">
      <c r="A29" s="14" t="s">
        <v>6</v>
      </c>
      <c r="B29" s="12" t="s">
        <v>35</v>
      </c>
      <c r="C29" s="12"/>
      <c r="D29" s="12"/>
      <c r="E29" s="23">
        <v>423610</v>
      </c>
      <c r="F29" s="20">
        <v>265140</v>
      </c>
    </row>
    <row r="30" spans="1:6" ht="15">
      <c r="A30" s="14" t="s">
        <v>6</v>
      </c>
      <c r="B30" s="12" t="s">
        <v>19</v>
      </c>
      <c r="C30" s="12"/>
      <c r="D30" s="12"/>
      <c r="E30" s="23">
        <v>423620</v>
      </c>
      <c r="F30" s="20">
        <v>48177</v>
      </c>
    </row>
    <row r="31" spans="1:6" ht="15">
      <c r="A31" s="14" t="s">
        <v>6</v>
      </c>
      <c r="B31" s="12" t="s">
        <v>20</v>
      </c>
      <c r="C31" s="12"/>
      <c r="D31" s="12"/>
      <c r="E31" s="23">
        <v>423710</v>
      </c>
      <c r="F31" s="7">
        <v>116178</v>
      </c>
    </row>
    <row r="32" spans="1:6" ht="15">
      <c r="A32" s="14" t="s">
        <v>6</v>
      </c>
      <c r="B32" s="12" t="s">
        <v>46</v>
      </c>
      <c r="C32" s="12"/>
      <c r="D32" s="12"/>
      <c r="E32" s="23">
        <v>423720</v>
      </c>
      <c r="F32" s="20">
        <v>196213</v>
      </c>
    </row>
    <row r="33" spans="1:6" ht="15">
      <c r="A33" s="14" t="s">
        <v>6</v>
      </c>
      <c r="B33" s="12" t="s">
        <v>21</v>
      </c>
      <c r="C33" s="12"/>
      <c r="D33" s="12"/>
      <c r="E33" s="23">
        <v>423810</v>
      </c>
      <c r="F33" s="20"/>
    </row>
    <row r="34" spans="1:6" ht="15">
      <c r="A34" s="14" t="s">
        <v>6</v>
      </c>
      <c r="B34" s="12" t="s">
        <v>52</v>
      </c>
      <c r="C34" s="12"/>
      <c r="D34" s="12"/>
      <c r="E34" s="23">
        <v>423910</v>
      </c>
      <c r="F34" s="20">
        <v>2360</v>
      </c>
    </row>
    <row r="35" spans="1:6" ht="15">
      <c r="A35" s="14" t="s">
        <v>6</v>
      </c>
      <c r="B35" s="12" t="s">
        <v>36</v>
      </c>
      <c r="C35" s="12"/>
      <c r="D35" s="12"/>
      <c r="E35" s="23">
        <v>423990</v>
      </c>
      <c r="F35" s="20">
        <v>1055</v>
      </c>
    </row>
    <row r="36" spans="1:6" ht="15">
      <c r="A36" s="14" t="s">
        <v>6</v>
      </c>
      <c r="B36" s="16" t="s">
        <v>22</v>
      </c>
      <c r="C36" s="12"/>
      <c r="D36" s="12"/>
      <c r="E36" s="26">
        <v>423</v>
      </c>
      <c r="F36" s="21">
        <f>SUM(F22:F35)</f>
        <v>799932</v>
      </c>
    </row>
    <row r="37" spans="1:6" ht="15">
      <c r="A37" s="14" t="s">
        <v>6</v>
      </c>
      <c r="B37" s="12" t="s">
        <v>23</v>
      </c>
      <c r="C37" s="12"/>
      <c r="D37" s="12"/>
      <c r="E37" s="23">
        <v>424210</v>
      </c>
      <c r="F37" s="20">
        <v>190728</v>
      </c>
    </row>
    <row r="38" spans="1:6" ht="15">
      <c r="A38" s="14" t="s">
        <v>6</v>
      </c>
      <c r="B38" s="12" t="s">
        <v>53</v>
      </c>
      <c r="C38" s="12"/>
      <c r="D38" s="12"/>
      <c r="E38" s="23">
        <v>424230</v>
      </c>
      <c r="F38" s="20"/>
    </row>
    <row r="39" spans="1:6" ht="15">
      <c r="A39" s="14" t="s">
        <v>6</v>
      </c>
      <c r="B39" s="12" t="s">
        <v>47</v>
      </c>
      <c r="C39" s="12"/>
      <c r="D39" s="12"/>
      <c r="E39" s="23">
        <v>424390</v>
      </c>
      <c r="F39" s="20">
        <v>3030544</v>
      </c>
    </row>
    <row r="40" spans="1:6" ht="15">
      <c r="A40" s="14" t="s">
        <v>6</v>
      </c>
      <c r="B40" s="12" t="s">
        <v>65</v>
      </c>
      <c r="C40" s="12"/>
      <c r="D40" s="12"/>
      <c r="E40" s="23">
        <v>424410</v>
      </c>
      <c r="F40" s="20"/>
    </row>
    <row r="41" spans="1:6" ht="15">
      <c r="A41" s="14" t="s">
        <v>6</v>
      </c>
      <c r="B41" s="12" t="s">
        <v>24</v>
      </c>
      <c r="C41" s="12"/>
      <c r="D41" s="12"/>
      <c r="E41" s="23">
        <v>424420</v>
      </c>
      <c r="F41" s="20">
        <v>44461</v>
      </c>
    </row>
    <row r="42" spans="1:6" ht="15">
      <c r="A42" s="14" t="s">
        <v>6</v>
      </c>
      <c r="B42" s="12" t="s">
        <v>54</v>
      </c>
      <c r="C42" s="12"/>
      <c r="D42" s="12"/>
      <c r="E42" s="23">
        <v>424430</v>
      </c>
      <c r="F42" s="20"/>
    </row>
    <row r="43" spans="1:6" ht="15">
      <c r="A43" s="14" t="s">
        <v>6</v>
      </c>
      <c r="B43" s="12" t="s">
        <v>48</v>
      </c>
      <c r="C43" s="12"/>
      <c r="D43" s="12"/>
      <c r="E43" s="23">
        <v>424440</v>
      </c>
      <c r="F43" s="20">
        <v>1141294</v>
      </c>
    </row>
    <row r="44" spans="1:6" ht="15">
      <c r="A44" s="14" t="s">
        <v>6</v>
      </c>
      <c r="B44" s="12" t="s">
        <v>49</v>
      </c>
      <c r="C44" s="12"/>
      <c r="D44" s="12"/>
      <c r="E44" s="23">
        <v>424510</v>
      </c>
      <c r="F44" s="20">
        <v>41850</v>
      </c>
    </row>
    <row r="45" spans="1:6" ht="15">
      <c r="A45" s="14" t="s">
        <v>6</v>
      </c>
      <c r="B45" s="16" t="s">
        <v>25</v>
      </c>
      <c r="C45" s="12"/>
      <c r="D45" s="12"/>
      <c r="E45" s="26">
        <v>424</v>
      </c>
      <c r="F45" s="21">
        <f>SUM(F37:F44)</f>
        <v>4448877</v>
      </c>
    </row>
    <row r="46" spans="1:6" ht="15">
      <c r="A46" s="14" t="s">
        <v>6</v>
      </c>
      <c r="B46" s="12" t="s">
        <v>26</v>
      </c>
      <c r="C46" s="12"/>
      <c r="D46" s="12"/>
      <c r="E46" s="23">
        <v>425250</v>
      </c>
      <c r="F46" s="20">
        <v>15745</v>
      </c>
    </row>
    <row r="47" spans="1:6" ht="15">
      <c r="A47" s="14" t="s">
        <v>6</v>
      </c>
      <c r="B47" s="12" t="s">
        <v>37</v>
      </c>
      <c r="C47" s="12"/>
      <c r="D47" s="12"/>
      <c r="E47" s="23">
        <v>425290</v>
      </c>
      <c r="F47" s="20"/>
    </row>
    <row r="48" spans="1:6" ht="15">
      <c r="A48" s="14" t="s">
        <v>6</v>
      </c>
      <c r="B48" s="12" t="s">
        <v>38</v>
      </c>
      <c r="C48" s="12"/>
      <c r="D48" s="12"/>
      <c r="E48" s="23">
        <v>425310</v>
      </c>
      <c r="F48" s="20"/>
    </row>
    <row r="49" spans="1:6" ht="15">
      <c r="A49" s="14" t="s">
        <v>6</v>
      </c>
      <c r="B49" s="12" t="s">
        <v>55</v>
      </c>
      <c r="C49" s="12"/>
      <c r="D49" s="12"/>
      <c r="E49" s="23">
        <v>425420</v>
      </c>
      <c r="F49" s="20">
        <v>88450</v>
      </c>
    </row>
    <row r="50" spans="1:6" ht="15">
      <c r="A50" s="14" t="s">
        <v>6</v>
      </c>
      <c r="B50" s="12" t="s">
        <v>50</v>
      </c>
      <c r="C50" s="12"/>
      <c r="D50" s="12"/>
      <c r="E50" s="23">
        <v>425490</v>
      </c>
      <c r="F50" s="20">
        <v>16000</v>
      </c>
    </row>
    <row r="51" spans="1:6" ht="15">
      <c r="A51" s="14" t="s">
        <v>6</v>
      </c>
      <c r="B51" s="12" t="s">
        <v>58</v>
      </c>
      <c r="C51" s="12"/>
      <c r="D51" s="12"/>
      <c r="E51" s="23">
        <v>425430</v>
      </c>
      <c r="F51" s="20"/>
    </row>
    <row r="52" spans="1:6" ht="15">
      <c r="A52" s="14" t="s">
        <v>6</v>
      </c>
      <c r="B52" s="12" t="s">
        <v>71</v>
      </c>
      <c r="C52" s="12"/>
      <c r="D52" s="12"/>
      <c r="E52" s="23">
        <v>425630</v>
      </c>
      <c r="F52" s="20"/>
    </row>
    <row r="53" spans="1:6" ht="15">
      <c r="A53" s="14" t="s">
        <v>6</v>
      </c>
      <c r="B53" s="12" t="s">
        <v>74</v>
      </c>
      <c r="C53" s="12"/>
      <c r="D53" s="12"/>
      <c r="E53" s="23">
        <v>425730</v>
      </c>
      <c r="F53" s="20">
        <v>3776</v>
      </c>
    </row>
    <row r="54" spans="1:6" ht="15">
      <c r="A54" s="14" t="s">
        <v>6</v>
      </c>
      <c r="B54" s="12" t="s">
        <v>39</v>
      </c>
      <c r="C54" s="12"/>
      <c r="D54" s="12"/>
      <c r="E54" s="23">
        <v>425740</v>
      </c>
      <c r="F54" s="20"/>
    </row>
    <row r="55" spans="1:6" ht="15">
      <c r="A55" s="14" t="s">
        <v>6</v>
      </c>
      <c r="B55" s="12" t="s">
        <v>63</v>
      </c>
      <c r="C55" s="12"/>
      <c r="D55" s="12"/>
      <c r="E55" s="23">
        <v>425750</v>
      </c>
      <c r="F55" s="20"/>
    </row>
    <row r="56" spans="1:6" ht="15">
      <c r="A56" s="14" t="s">
        <v>6</v>
      </c>
      <c r="B56" s="12" t="s">
        <v>27</v>
      </c>
      <c r="C56" s="12"/>
      <c r="D56" s="12"/>
      <c r="E56" s="23">
        <v>425760</v>
      </c>
      <c r="F56" s="20">
        <v>1741063</v>
      </c>
    </row>
    <row r="57" spans="1:6" ht="15">
      <c r="A57" s="14" t="s">
        <v>6</v>
      </c>
      <c r="B57" s="12" t="s">
        <v>72</v>
      </c>
      <c r="C57" s="12"/>
      <c r="D57" s="12"/>
      <c r="E57" s="23">
        <v>425970</v>
      </c>
      <c r="F57" s="20">
        <v>33328</v>
      </c>
    </row>
    <row r="58" spans="1:6" ht="15">
      <c r="A58" s="14" t="s">
        <v>6</v>
      </c>
      <c r="B58" s="12" t="s">
        <v>66</v>
      </c>
      <c r="C58" s="12"/>
      <c r="D58" s="12"/>
      <c r="E58" s="23">
        <v>425980</v>
      </c>
      <c r="F58" s="20">
        <v>29497</v>
      </c>
    </row>
    <row r="59" spans="1:6" ht="15">
      <c r="A59" s="14" t="s">
        <v>6</v>
      </c>
      <c r="B59" s="12" t="s">
        <v>28</v>
      </c>
      <c r="C59" s="12"/>
      <c r="D59" s="12"/>
      <c r="E59" s="23">
        <v>425990</v>
      </c>
      <c r="F59" s="20">
        <v>75436</v>
      </c>
    </row>
    <row r="60" spans="1:6" ht="15">
      <c r="A60" s="14" t="s">
        <v>6</v>
      </c>
      <c r="B60" s="16" t="s">
        <v>29</v>
      </c>
      <c r="C60" s="12"/>
      <c r="D60" s="12"/>
      <c r="E60" s="26">
        <v>425</v>
      </c>
      <c r="F60" s="21">
        <f>SUM(F46:F59)</f>
        <v>2003295</v>
      </c>
    </row>
    <row r="61" spans="1:6" ht="15">
      <c r="A61" s="14"/>
      <c r="B61" s="18" t="s">
        <v>59</v>
      </c>
      <c r="C61" s="12"/>
      <c r="D61" s="12"/>
      <c r="E61" s="23">
        <v>426120</v>
      </c>
      <c r="F61" s="22"/>
    </row>
    <row r="62" spans="1:6" ht="15">
      <c r="A62" s="14" t="s">
        <v>6</v>
      </c>
      <c r="B62" s="12" t="s">
        <v>30</v>
      </c>
      <c r="C62" s="12"/>
      <c r="D62" s="12"/>
      <c r="E62" s="23">
        <v>426210</v>
      </c>
      <c r="F62" s="20">
        <v>33212</v>
      </c>
    </row>
    <row r="63" spans="1:6" ht="15">
      <c r="A63" s="14"/>
      <c r="B63" s="12" t="s">
        <v>56</v>
      </c>
      <c r="C63" s="12"/>
      <c r="D63" s="12"/>
      <c r="E63" s="23">
        <v>426310</v>
      </c>
      <c r="F63" s="20"/>
    </row>
    <row r="64" spans="1:6" ht="15">
      <c r="A64" s="14" t="s">
        <v>6</v>
      </c>
      <c r="B64" s="12" t="s">
        <v>31</v>
      </c>
      <c r="C64" s="12"/>
      <c r="D64" s="12"/>
      <c r="E64" s="23">
        <v>426410</v>
      </c>
      <c r="F64" s="20">
        <v>76630</v>
      </c>
    </row>
    <row r="65" spans="1:6" ht="15">
      <c r="A65" s="17" t="s">
        <v>6</v>
      </c>
      <c r="B65" s="6" t="s">
        <v>40</v>
      </c>
      <c r="C65" s="6"/>
      <c r="D65" s="6"/>
      <c r="E65" s="24">
        <v>426990</v>
      </c>
      <c r="F65" s="20"/>
    </row>
    <row r="66" spans="1:6" ht="15">
      <c r="A66" s="14" t="s">
        <v>6</v>
      </c>
      <c r="B66" s="16" t="s">
        <v>32</v>
      </c>
      <c r="C66" s="12"/>
      <c r="D66" s="12"/>
      <c r="E66" s="26">
        <v>426</v>
      </c>
      <c r="F66" s="21">
        <f>SUM(F61:F65)</f>
        <v>109842</v>
      </c>
    </row>
    <row r="67" spans="1:6" ht="15">
      <c r="A67" s="14" t="s">
        <v>6</v>
      </c>
      <c r="B67" s="18" t="s">
        <v>41</v>
      </c>
      <c r="C67" s="18"/>
      <c r="D67" s="18"/>
      <c r="E67" s="25">
        <v>464940</v>
      </c>
      <c r="F67" s="22">
        <v>59886</v>
      </c>
    </row>
    <row r="68" spans="1:6" ht="15">
      <c r="A68" s="11"/>
      <c r="B68" s="18" t="s">
        <v>42</v>
      </c>
      <c r="C68" s="18"/>
      <c r="D68" s="18"/>
      <c r="E68" s="25">
        <v>464990</v>
      </c>
      <c r="F68" s="22">
        <v>94919</v>
      </c>
    </row>
    <row r="69" spans="1:6" ht="15">
      <c r="A69" s="27"/>
      <c r="B69" s="16" t="s">
        <v>43</v>
      </c>
      <c r="C69" s="16"/>
      <c r="D69" s="16"/>
      <c r="E69" s="26">
        <v>464</v>
      </c>
      <c r="F69" s="9">
        <f>SUM(F67:F68)</f>
        <v>154805</v>
      </c>
    </row>
    <row r="70" spans="1:6" ht="15">
      <c r="A70" s="4"/>
      <c r="B70" s="5"/>
      <c r="C70" s="5"/>
      <c r="D70" s="5"/>
      <c r="E70" s="19"/>
      <c r="F70" s="10"/>
    </row>
    <row r="71" spans="1:6" ht="15">
      <c r="A71" s="11"/>
      <c r="B71" s="16"/>
      <c r="C71" s="12"/>
      <c r="D71" s="12"/>
      <c r="E71" s="13"/>
      <c r="F71" s="10"/>
    </row>
    <row r="72" spans="1:6" ht="15">
      <c r="A72" s="2"/>
      <c r="B72" s="3"/>
      <c r="C72" s="3"/>
      <c r="D72" s="3"/>
      <c r="E72" s="3"/>
      <c r="F72" s="8"/>
    </row>
    <row r="73" spans="1:6" ht="15">
      <c r="A73" s="4"/>
      <c r="B73" s="5" t="s">
        <v>44</v>
      </c>
      <c r="C73" s="6"/>
      <c r="D73" s="6"/>
      <c r="E73" s="6"/>
      <c r="F73" s="9">
        <f>F8+F9+F11+F21+F36+F45+F60+F66+F69+F70+F71</f>
        <v>35530016</v>
      </c>
    </row>
    <row r="78" ht="15">
      <c r="E78" t="s">
        <v>33</v>
      </c>
    </row>
    <row r="80" ht="15">
      <c r="E80" t="s">
        <v>45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Iko</cp:lastModifiedBy>
  <cp:lastPrinted>2014-02-02T14:54:48Z</cp:lastPrinted>
  <dcterms:created xsi:type="dcterms:W3CDTF">2013-02-18T15:58:07Z</dcterms:created>
  <dcterms:modified xsi:type="dcterms:W3CDTF">2023-12-28T08:37:41Z</dcterms:modified>
  <cp:category/>
  <cp:version/>
  <cp:contentType/>
  <cp:contentStatus/>
</cp:coreProperties>
</file>